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406518F-D88C-4E3F-8DE9-33819ABD958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J12" i="1"/>
  <c r="I12" i="1"/>
  <c r="H12" i="1"/>
  <c r="G12" i="1"/>
</calcChain>
</file>

<file path=xl/sharedStrings.xml><?xml version="1.0" encoding="utf-8"?>
<sst xmlns="http://schemas.openxmlformats.org/spreadsheetml/2006/main" count="38" uniqueCount="35">
  <si>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</si>
  <si>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</si>
  <si>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</si>
  <si>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</si>
  <si>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</si>
  <si>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</si>
  <si>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</si>
  <si>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</si>
  <si>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</si>
  <si>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</si>
  <si>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</si>
  <si>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</si>
  <si>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</si>
  <si>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</si>
  <si>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</si>
  <si>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с сыром</t>
  </si>
  <si>
    <t>гор.напиток</t>
  </si>
  <si>
    <t>245/1</t>
  </si>
  <si>
    <t>Кофейный напиток быстрорастворимый</t>
  </si>
  <si>
    <t>хлеб бел.</t>
  </si>
  <si>
    <t>Батон, витаминный с микронутриентами</t>
  </si>
  <si>
    <t>кисломол.</t>
  </si>
  <si>
    <t>Творог с фруктовым наполнителем для детского питания</t>
  </si>
  <si>
    <t>Обед</t>
  </si>
  <si>
    <t>1 блюдо</t>
  </si>
  <si>
    <t>ТТК 370</t>
  </si>
  <si>
    <t>Суп сырный с гренками, зеленью</t>
  </si>
  <si>
    <t>2 блюдо</t>
  </si>
  <si>
    <t>Гуляш из говядины</t>
  </si>
  <si>
    <t>Каша гречневая рассыпчатая</t>
  </si>
  <si>
    <t>напиток</t>
  </si>
  <si>
    <t>Компот из яблок</t>
  </si>
  <si>
    <t>хлеб черн.</t>
  </si>
  <si>
    <t>Хлеб полезный с микронутриентами</t>
  </si>
  <si>
    <t>МБОУ "Школа № 47"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</si>
</sst>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2"/>
      <color indexed="64"/>
      <name val="Times New Roman"/>
    </font>
    <font>
      <sz val="11"/>
      <color indexed="64"/>
      <name val="Times New Roman"/>
    </font>
    <font>
      <sz val="12"/>
      <name val="Times New Roman"/>
    </font>
    <font>
      <sz val="11"/>
      <name val="Times New Roman"/>
    </font>
    <font>
      <sz val="11"/>
      <name val="Calibri"/>
      <scheme val="minor"/>
    </font>
    <font>
      <b/>
      <sz val="11"/>
      <name val="Times New Roman"/>
    </font>
    <font>
      <b/>
      <sz val="11"/>
      <color theme="1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7" tint="0.79998168889431442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9" xfId="0" applyFont="1" applyBorder="1"/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1" fillId="0" borderId="10" xfId="0" applyFont="1" applyBorder="1"/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>
      <alignment horizontal="center" vertical="center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>
      <alignment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1" fillId="0" borderId="11" xfId="0" applyFont="1" applyBorder="1"/>
    <xf numFmtId="0" fontId="1" fillId="2" borderId="12" xfId="0" applyFon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1" fillId="4" borderId="13" xfId="0" applyFont="1" applyFill="1" applyBorder="1"/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center" vertical="center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6" fillId="2" borderId="4" xfId="0" applyFont="1" applyFill="1" applyBorder="1" applyAlignment="1" applyProtection="1">
      <alignment horizontal="left" wrapText="1"/>
      <protection locked="0"/>
    </xf>
    <xf numFmtId="1" fontId="6" fillId="2" borderId="4" xfId="0" applyNumberFormat="1" applyFont="1" applyFill="1" applyBorder="1" applyProtection="1">
      <protection locked="0"/>
    </xf>
    <xf numFmtId="0" fontId="7" fillId="3" borderId="0" xfId="0" applyFont="1" applyFill="1" applyAlignment="1">
      <alignment horizontal="center" vertical="center"/>
    </xf>
    <xf numFmtId="164" fontId="7" fillId="2" borderId="4" xfId="0" applyNumberFormat="1" applyFont="1" applyFill="1" applyBorder="1" applyProtection="1">
      <protection locked="0"/>
    </xf>
    <xf numFmtId="49" fontId="0" fillId="0" borderId="14" xfId="0" applyNumberFormat="1" applyBorder="1" applyAlignment="1">
      <alignment horizontal="center" vertical="center" wrapText="1"/>
    </xf>
    <xf numFmtId="1" fontId="0" fillId="5" borderId="4" xfId="0" applyNumberFormat="1" applyFill="1" applyBorder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0" fontId="1" fillId="2" borderId="4" xfId="0" applyFon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" fontId="0" fillId="2" borderId="4" xfId="0" applyNumberFormat="1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1" fillId="2" borderId="15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2" fontId="7" fillId="3" borderId="4" xfId="0" applyNumberFormat="1" applyFont="1" applyFill="1" applyBorder="1" applyAlignment="1">
      <alignment horizontal="center" vertical="center"/>
    </xf>
    <xf numFmtId="164" fontId="8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1" t="s">
        <v>0</v>
      </c>
      <c r="B1" s="57" t="s">
        <v>34</v>
      </c>
      <c r="C1" s="58"/>
      <c r="D1" s="59"/>
      <c r="E1" s="1" t="s">
        <v>1</v>
      </c>
      <c r="F1" s="2"/>
      <c r="G1" s="1"/>
      <c r="H1" s="1"/>
      <c r="I1" s="1" t="s">
        <v>2</v>
      </c>
      <c r="J1" s="3">
        <v>46013</v>
      </c>
    </row>
    <row r="2" spans="1:11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x14ac:dyDescent="0.3">
      <c r="A3" s="4" t="s">
        <v>3</v>
      </c>
      <c r="B3" s="5" t="s">
        <v>4</v>
      </c>
      <c r="C3" s="6" t="s">
        <v>5</v>
      </c>
      <c r="D3" s="7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1" ht="15.6" x14ac:dyDescent="0.3">
      <c r="A4" s="10" t="s">
        <v>13</v>
      </c>
      <c r="B4" s="11" t="s">
        <v>14</v>
      </c>
      <c r="C4" s="12">
        <v>204</v>
      </c>
      <c r="D4" s="13" t="s">
        <v>15</v>
      </c>
      <c r="E4" s="14">
        <v>180</v>
      </c>
      <c r="F4" s="15"/>
      <c r="G4" s="14">
        <v>278</v>
      </c>
      <c r="H4" s="14">
        <v>8.1</v>
      </c>
      <c r="I4" s="14">
        <v>13.5</v>
      </c>
      <c r="J4" s="14">
        <v>29</v>
      </c>
    </row>
    <row r="5" spans="1:11" ht="15.6" x14ac:dyDescent="0.3">
      <c r="A5" s="16"/>
      <c r="B5" s="11" t="s">
        <v>16</v>
      </c>
      <c r="C5" s="12" t="s">
        <v>17</v>
      </c>
      <c r="D5" s="17" t="s">
        <v>18</v>
      </c>
      <c r="E5" s="14">
        <v>200</v>
      </c>
      <c r="F5" s="18"/>
      <c r="G5" s="14">
        <v>93</v>
      </c>
      <c r="H5" s="19">
        <v>2.6</v>
      </c>
      <c r="I5" s="14">
        <v>1</v>
      </c>
      <c r="J5" s="14">
        <v>16.600000000000001</v>
      </c>
    </row>
    <row r="6" spans="1:11" ht="15.6" x14ac:dyDescent="0.3">
      <c r="A6" s="16"/>
      <c r="B6" s="11" t="s">
        <v>19</v>
      </c>
      <c r="C6" s="20"/>
      <c r="D6" s="13" t="s">
        <v>20</v>
      </c>
      <c r="E6" s="19">
        <v>33</v>
      </c>
      <c r="F6" s="15"/>
      <c r="G6" s="19">
        <v>94</v>
      </c>
      <c r="H6" s="14">
        <v>2</v>
      </c>
      <c r="I6" s="19">
        <v>0.7</v>
      </c>
      <c r="J6" s="14">
        <v>18.899999999999999</v>
      </c>
    </row>
    <row r="7" spans="1:11" ht="27.6" x14ac:dyDescent="0.3">
      <c r="A7" s="16"/>
      <c r="B7" s="11" t="s">
        <v>21</v>
      </c>
      <c r="C7" s="12"/>
      <c r="D7" s="17" t="s">
        <v>22</v>
      </c>
      <c r="E7" s="14">
        <v>100</v>
      </c>
      <c r="F7" s="18"/>
      <c r="G7" s="14">
        <v>113</v>
      </c>
      <c r="H7" s="19">
        <v>6</v>
      </c>
      <c r="I7" s="14">
        <v>4.2</v>
      </c>
      <c r="J7" s="14">
        <v>11.1</v>
      </c>
    </row>
    <row r="8" spans="1:11" ht="15.6" x14ac:dyDescent="0.3">
      <c r="A8" s="16"/>
      <c r="B8" s="21"/>
      <c r="C8" s="22"/>
      <c r="D8" s="23"/>
      <c r="E8" s="24"/>
      <c r="F8" s="25"/>
      <c r="G8" s="24"/>
      <c r="H8" s="26"/>
      <c r="I8" s="24"/>
      <c r="J8" s="26"/>
    </row>
    <row r="9" spans="1:11" x14ac:dyDescent="0.3">
      <c r="A9" s="27"/>
      <c r="B9" s="28"/>
      <c r="C9" s="29"/>
      <c r="D9" s="30"/>
      <c r="E9" s="31"/>
      <c r="F9" s="32"/>
      <c r="G9" s="31"/>
      <c r="H9" s="31"/>
      <c r="I9" s="31"/>
      <c r="J9" s="31"/>
    </row>
    <row r="10" spans="1:11" ht="15.75" customHeight="1" x14ac:dyDescent="0.3">
      <c r="A10" s="10"/>
      <c r="B10" s="33"/>
      <c r="C10" s="34"/>
      <c r="D10" s="35"/>
      <c r="E10" s="26"/>
      <c r="F10" s="36"/>
      <c r="G10" s="26"/>
      <c r="H10" s="24"/>
      <c r="I10" s="26"/>
      <c r="J10" s="26"/>
    </row>
    <row r="11" spans="1:11" ht="15.75" customHeight="1" x14ac:dyDescent="0.3">
      <c r="A11" s="16"/>
      <c r="B11" s="37"/>
      <c r="C11" s="38"/>
      <c r="D11" s="23"/>
      <c r="E11" s="24"/>
      <c r="F11" s="25"/>
      <c r="G11" s="24"/>
      <c r="H11" s="26"/>
      <c r="I11" s="24"/>
      <c r="J11" s="26"/>
    </row>
    <row r="12" spans="1:11" x14ac:dyDescent="0.3">
      <c r="A12" s="27"/>
      <c r="B12" s="28"/>
      <c r="C12" s="29"/>
      <c r="D12" s="39"/>
      <c r="E12" s="40"/>
      <c r="F12" s="41">
        <v>96.63</v>
      </c>
      <c r="G12" s="42">
        <f>SUM(G4:G11)</f>
        <v>578</v>
      </c>
      <c r="H12" s="42">
        <f>H11+H10+H9+H8+H7+H6+H5+H4</f>
        <v>18.7</v>
      </c>
      <c r="I12" s="42">
        <f>SUM(I4:I11)</f>
        <v>19.399999999999999</v>
      </c>
      <c r="J12" s="42">
        <f>J11+J10+J7++J6+J5+J4+J8+J9</f>
        <v>75.599999999999994</v>
      </c>
    </row>
    <row r="13" spans="1:11" ht="31.2" x14ac:dyDescent="0.3">
      <c r="A13" s="16" t="s">
        <v>23</v>
      </c>
      <c r="B13" s="11" t="s">
        <v>24</v>
      </c>
      <c r="C13" s="12" t="s">
        <v>25</v>
      </c>
      <c r="D13" s="13" t="s">
        <v>26</v>
      </c>
      <c r="E13" s="19">
        <v>215</v>
      </c>
      <c r="F13" s="15"/>
      <c r="G13" s="19">
        <v>145</v>
      </c>
      <c r="H13" s="14">
        <v>1.8</v>
      </c>
      <c r="I13" s="19">
        <v>6.8</v>
      </c>
      <c r="J13" s="14">
        <v>21.7</v>
      </c>
    </row>
    <row r="14" spans="1:11" ht="15.6" x14ac:dyDescent="0.3">
      <c r="A14" s="16"/>
      <c r="B14" s="11" t="s">
        <v>27</v>
      </c>
      <c r="C14" s="12">
        <v>260</v>
      </c>
      <c r="D14" s="17" t="s">
        <v>28</v>
      </c>
      <c r="E14" s="14">
        <v>100</v>
      </c>
      <c r="F14" s="18"/>
      <c r="G14" s="14">
        <v>146</v>
      </c>
      <c r="H14" s="19">
        <v>10.6</v>
      </c>
      <c r="I14" s="14">
        <v>10.5</v>
      </c>
      <c r="J14" s="14">
        <v>2.4</v>
      </c>
    </row>
    <row r="15" spans="1:11" ht="15.6" x14ac:dyDescent="0.3">
      <c r="A15" s="16"/>
      <c r="B15" s="11" t="s">
        <v>27</v>
      </c>
      <c r="C15" s="20">
        <v>302</v>
      </c>
      <c r="D15" s="13" t="s">
        <v>29</v>
      </c>
      <c r="E15" s="19">
        <v>150</v>
      </c>
      <c r="F15" s="15"/>
      <c r="G15" s="19">
        <v>246</v>
      </c>
      <c r="H15" s="14">
        <v>8.5</v>
      </c>
      <c r="I15" s="19">
        <v>7.8</v>
      </c>
      <c r="J15" s="14">
        <v>36.6</v>
      </c>
      <c r="K15" s="43"/>
    </row>
    <row r="16" spans="1:11" ht="15.6" x14ac:dyDescent="0.3">
      <c r="A16" s="16"/>
      <c r="B16" s="11" t="s">
        <v>30</v>
      </c>
      <c r="C16" s="12">
        <v>342</v>
      </c>
      <c r="D16" s="13" t="s">
        <v>31</v>
      </c>
      <c r="E16" s="14">
        <v>200</v>
      </c>
      <c r="F16" s="15"/>
      <c r="G16" s="44">
        <v>58</v>
      </c>
      <c r="H16" s="45">
        <v>0.2</v>
      </c>
      <c r="I16" s="45">
        <v>0.2</v>
      </c>
      <c r="J16" s="45">
        <v>13.9</v>
      </c>
    </row>
    <row r="17" spans="1:10" ht="15.6" x14ac:dyDescent="0.3">
      <c r="A17" s="16"/>
      <c r="B17" s="11" t="s">
        <v>19</v>
      </c>
      <c r="C17" s="12"/>
      <c r="D17" s="17" t="s">
        <v>20</v>
      </c>
      <c r="E17" s="14">
        <v>44</v>
      </c>
      <c r="F17" s="18"/>
      <c r="G17" s="14">
        <v>123.19999999999999</v>
      </c>
      <c r="H17" s="19">
        <v>3.6</v>
      </c>
      <c r="I17" s="14">
        <v>1.23</v>
      </c>
      <c r="J17" s="14">
        <v>25.168000000000003</v>
      </c>
    </row>
    <row r="18" spans="1:10" ht="15.6" x14ac:dyDescent="0.3">
      <c r="A18" s="16"/>
      <c r="B18" s="11" t="s">
        <v>32</v>
      </c>
      <c r="C18" s="20"/>
      <c r="D18" s="13" t="s">
        <v>33</v>
      </c>
      <c r="E18" s="19">
        <v>25</v>
      </c>
      <c r="F18" s="15"/>
      <c r="G18" s="19">
        <v>53</v>
      </c>
      <c r="H18" s="14">
        <v>1.8</v>
      </c>
      <c r="I18" s="19">
        <v>0.3</v>
      </c>
      <c r="J18" s="14">
        <v>10.8</v>
      </c>
    </row>
    <row r="19" spans="1:10" ht="15.6" x14ac:dyDescent="0.3">
      <c r="A19" s="16"/>
      <c r="B19" s="21"/>
      <c r="C19" s="34"/>
      <c r="D19" s="35"/>
      <c r="E19" s="26"/>
      <c r="F19" s="36"/>
      <c r="G19" s="26"/>
      <c r="H19" s="24"/>
      <c r="I19" s="26"/>
      <c r="J19" s="26"/>
    </row>
    <row r="20" spans="1:10" ht="15.6" x14ac:dyDescent="0.3">
      <c r="A20" s="16"/>
      <c r="B20" s="21"/>
      <c r="C20" s="22"/>
      <c r="D20" s="23"/>
      <c r="E20" s="24"/>
      <c r="F20" s="25"/>
      <c r="G20" s="24"/>
      <c r="H20" s="26"/>
      <c r="I20" s="24"/>
      <c r="J20" s="26"/>
    </row>
    <row r="21" spans="1:10" x14ac:dyDescent="0.3">
      <c r="A21" s="27"/>
      <c r="B21" s="46"/>
      <c r="C21" s="28"/>
      <c r="D21" s="23"/>
      <c r="E21" s="26"/>
      <c r="F21" s="25"/>
      <c r="G21" s="47"/>
      <c r="H21" s="48"/>
      <c r="I21" s="48"/>
      <c r="J21" s="48"/>
    </row>
    <row r="22" spans="1:10" ht="15.6" x14ac:dyDescent="0.3">
      <c r="A22" s="16"/>
      <c r="B22" s="28"/>
      <c r="C22" s="34"/>
      <c r="D22" s="35"/>
      <c r="E22" s="26"/>
      <c r="F22" s="36"/>
      <c r="G22" s="49"/>
      <c r="H22" s="50"/>
      <c r="I22" s="51"/>
      <c r="J22" s="51"/>
    </row>
    <row r="23" spans="1:10" x14ac:dyDescent="0.3">
      <c r="A23" s="27"/>
      <c r="B23" s="52"/>
      <c r="C23" s="52"/>
      <c r="D23" s="53"/>
      <c r="E23" s="54"/>
      <c r="F23" s="55">
        <v>115.96</v>
      </c>
      <c r="G23" s="56">
        <f>G22+G21+G20+G19+G18+G17+G16+G15+G14+G13</f>
        <v>771.2</v>
      </c>
      <c r="H23" s="56">
        <f>H22+H21+H20+H19+H18+H17+H16+H15+H14+H13</f>
        <v>26.500000000000004</v>
      </c>
      <c r="I23" s="56">
        <f>I22+I21+I20+I19+I18+I17+I16+I15+I14+I13</f>
        <v>26.830000000000002</v>
      </c>
      <c r="J23" s="56">
        <f>J22+J21+J20+J19+J18+J17+J16+J15+J14+J13</f>
        <v>110.56800000000001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43</cp:revision>
  <dcterms:created xsi:type="dcterms:W3CDTF">2015-06-05T18:19:34Z</dcterms:created>
  <dcterms:modified xsi:type="dcterms:W3CDTF">2025-12-22T06:17:23Z</dcterms:modified>
</cp:coreProperties>
</file>